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6" yWindow="65320" windowWidth="9600" windowHeight="8448" activeTab="0"/>
  </bookViews>
  <sheets>
    <sheet name="распределение доходов" sheetId="1" r:id="rId1"/>
  </sheets>
  <definedNames>
    <definedName name="_xlnm.Print_Area" localSheetId="0">'распределение доходов'!$A$1:$M$47</definedName>
  </definedNames>
  <calcPr fullCalcOnLoad="1"/>
</workbook>
</file>

<file path=xl/sharedStrings.xml><?xml version="1.0" encoding="utf-8"?>
<sst xmlns="http://schemas.openxmlformats.org/spreadsheetml/2006/main" count="304" uniqueCount="85">
  <si>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</si>
  <si>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</si>
  <si>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</si>
  <si>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</si>
  <si>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</si>
  <si>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</si>
  <si>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</si>
  <si>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</si>
  <si>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</si>
  <si>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</si>
  <si>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</si>
  <si>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</si>
  <si>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</si>
  <si>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021</t>
  </si>
  <si>
    <t>110</t>
  </si>
  <si>
    <t>Налог на доходы физических лиц</t>
  </si>
  <si>
    <t>06</t>
  </si>
  <si>
    <t>Налог на имущество физических лиц</t>
  </si>
  <si>
    <t>11</t>
  </si>
  <si>
    <t>05</t>
  </si>
  <si>
    <t>10</t>
  </si>
  <si>
    <t>120</t>
  </si>
  <si>
    <t>035</t>
  </si>
  <si>
    <t>050</t>
  </si>
  <si>
    <t>130</t>
  </si>
  <si>
    <t>030</t>
  </si>
  <si>
    <t>013</t>
  </si>
  <si>
    <t>2</t>
  </si>
  <si>
    <t>03</t>
  </si>
  <si>
    <t>151</t>
  </si>
  <si>
    <t>001</t>
  </si>
  <si>
    <t>015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</si>
  <si>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</si>
  <si>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</si>
  <si>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</si>
  <si>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</si>
  <si>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</si>
  <si>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</si>
  <si>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</si>
  <si>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</si>
  <si>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</si>
  <si>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</si>
  <si>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</si>
  <si>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</si>
  <si>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</si>
  <si>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</si>
  <si>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</si>
  <si>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</si>
  <si>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</si>
  <si>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</si>
  <si>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</si>
  <si>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</si>
  <si>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</si>
  <si>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</si>
  <si>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</si>
  <si>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БЕЗВОЗМЕЗДНЫЕ ПОСТУПЛЕНИЯ  </t>
  </si>
  <si>
    <t>Дотации бюджетам субъектов Российской Федерации и муниципальных образований</t>
  </si>
  <si>
    <t xml:space="preserve">Земельный налог </t>
  </si>
  <si>
    <t>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</si>
  <si>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</si>
  <si>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</si>
  <si>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</si>
  <si>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межнаселенных территорий</t>
  </si>
  <si>
    <t>БЕЗВОЗМЕЗДНЫЕ ПОСТУПЛЕНИЯ ОТ ДРУГИХ БЮДЖЕТОВ БЮДЖЕТНОЙ СИСТЕМЫ РОССИЙСКОЙ ФЕДЕРАЦИИ</t>
  </si>
  <si>
    <t>ВСЕГО:</t>
  </si>
  <si>
    <t>1000</t>
  </si>
  <si>
    <t>Доходы бюджета поселения
2013 года</t>
  </si>
  <si>
    <t>13</t>
  </si>
  <si>
    <t>ДОХОДЫ ОТ ОКАЗАНИЯ ПЛАТНЫХ УСЛУГ И КОМПЕНСАЦИИ ЗАТРАТ ГОСУДАРСТВА</t>
  </si>
  <si>
    <t>16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</si>
  <si>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</si>
  <si>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</si>
  <si>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</si>
  <si>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НАЛОГИ НА СОВОКУПНЫЙ ДОХОД</t>
  </si>
  <si>
    <t>Единый сельскохозяйственный налог</t>
  </si>
  <si>
    <t xml:space="preserve">Прочие дотации </t>
  </si>
  <si>
    <t>995</t>
  </si>
  <si>
    <t xml:space="preserve">Прочие доходы от оказания платных услуг (работ) получателями средств бюджетов поселений </t>
  </si>
  <si>
    <t>Доходы поступившие в виде арендной платы за земельные участки находящиеся в государственной собственности до разграничения государственной собственности на земельные участки,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</si>
  <si>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</si>
  <si>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сдачи в аренду имущества, находящегося в оперативном управлении поселений и созданных ими учреждений ( за исключением имущества муниципальных автономных учреждений)</t>
  </si>
  <si>
    <t>Доходы бюджета поселения
2014 года</t>
  </si>
  <si>
    <t>Доходы бюджета поселения
2015 года</t>
  </si>
  <si>
    <t>Доходы  бюджета муниципального образования Беллыкский сельсовет 
на 2013 год и плановый период 2014-2015 годов</t>
  </si>
  <si>
    <t xml:space="preserve">Приложение № 4
к решению Беллыкского сельского Совета депутатов от 20.05.2013 № В-136-р   "О внесении изменений и дополнений  в решениеБеллыкского сельского Совета депутатов  от 27.12.2012 № 12-122-р  
"О бюджете муниципального образования Беллыкский сельсовет  на 2013 год и плановый период 2014-2015 годов"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</si>
</sst>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 indent="3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130" zoomScaleSheetLayoutView="130" zoomScalePageLayoutView="0" workbookViewId="0" topLeftCell="A1">
      <selection activeCell="J1" sqref="J1"/>
    </sheetView>
  </sheetViews>
  <sheetFormatPr defaultColWidth="9.140625" defaultRowHeight="12.75"/>
  <cols>
    <col min="1" max="1" width="4.57421875" style="1" customWidth="1"/>
    <col min="2" max="2" width="6.140625" style="1" customWidth="1"/>
    <col min="3" max="3" width="4.7109375" style="1" customWidth="1"/>
    <col min="4" max="4" width="5.421875" style="1" customWidth="1"/>
    <col min="5" max="5" width="4.421875" style="1" customWidth="1"/>
    <col min="6" max="6" width="5.28125" style="1" customWidth="1"/>
    <col min="7" max="7" width="5.00390625" style="1" customWidth="1"/>
    <col min="8" max="8" width="7.7109375" style="1" customWidth="1"/>
    <col min="9" max="9" width="17.57421875" style="1" customWidth="1"/>
    <col min="10" max="10" width="43.28125" style="1" customWidth="1"/>
    <col min="11" max="11" width="14.421875" style="1" customWidth="1"/>
    <col min="12" max="13" width="12.28125" style="1" customWidth="1"/>
    <col min="14" max="16384" width="9.140625" style="1" customWidth="1"/>
  </cols>
  <sheetData>
    <row r="1" spans="9:13" s="10" customFormat="1" ht="115.5" customHeight="1">
      <c r="I1" s="12"/>
      <c r="J1" s="12"/>
      <c r="K1" s="36" t="s">
        <v>84</v>
      </c>
      <c r="L1" s="36"/>
      <c r="M1" s="36"/>
    </row>
    <row r="2" spans="1:13" ht="32.25" customHeight="1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0:11" ht="10.5" customHeight="1">
      <c r="J3" s="3"/>
      <c r="K3" s="3"/>
    </row>
    <row r="4" spans="1:13" ht="21" customHeight="1">
      <c r="A4" s="38" t="s">
        <v>33</v>
      </c>
      <c r="B4" s="33" t="s">
        <v>0</v>
      </c>
      <c r="C4" s="33"/>
      <c r="D4" s="33"/>
      <c r="E4" s="33"/>
      <c r="F4" s="33"/>
      <c r="G4" s="33"/>
      <c r="H4" s="33"/>
      <c r="I4" s="33"/>
      <c r="J4" s="34" t="s">
        <v>36</v>
      </c>
      <c r="K4" s="33" t="s">
        <v>66</v>
      </c>
      <c r="L4" s="33" t="s">
        <v>81</v>
      </c>
      <c r="M4" s="33" t="s">
        <v>82</v>
      </c>
    </row>
    <row r="5" spans="1:14" ht="118.5" customHeight="1">
      <c r="A5" s="38"/>
      <c r="B5" s="5" t="s">
        <v>34</v>
      </c>
      <c r="C5" s="5" t="s">
        <v>2</v>
      </c>
      <c r="D5" s="5" t="s">
        <v>1</v>
      </c>
      <c r="E5" s="5" t="s">
        <v>3</v>
      </c>
      <c r="F5" s="5" t="s">
        <v>4</v>
      </c>
      <c r="G5" s="5" t="s">
        <v>5</v>
      </c>
      <c r="H5" s="5" t="s">
        <v>37</v>
      </c>
      <c r="I5" s="5" t="s">
        <v>35</v>
      </c>
      <c r="J5" s="35"/>
      <c r="K5" s="33"/>
      <c r="L5" s="33"/>
      <c r="M5" s="33"/>
      <c r="N5" s="1" t="s">
        <v>32</v>
      </c>
    </row>
    <row r="6" spans="1:13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0.25" customHeight="1">
      <c r="A7" s="11">
        <v>1</v>
      </c>
      <c r="B7" s="21" t="s">
        <v>10</v>
      </c>
      <c r="C7" s="21" t="s">
        <v>7</v>
      </c>
      <c r="D7" s="21" t="s">
        <v>8</v>
      </c>
      <c r="E7" s="21" t="s">
        <v>8</v>
      </c>
      <c r="F7" s="21" t="s">
        <v>6</v>
      </c>
      <c r="G7" s="21" t="s">
        <v>8</v>
      </c>
      <c r="H7" s="21" t="s">
        <v>9</v>
      </c>
      <c r="I7" s="21" t="s">
        <v>6</v>
      </c>
      <c r="J7" s="22" t="s">
        <v>43</v>
      </c>
      <c r="K7" s="20">
        <f>K8+K16+K25+K22+K31+K34+K12</f>
        <v>542000</v>
      </c>
      <c r="L7" s="20">
        <f>L8+L16+L25+L22+L31+L34+L12</f>
        <v>573000</v>
      </c>
      <c r="M7" s="20">
        <f>M8+M16+M25+M22+M31+M34+M12</f>
        <v>604000</v>
      </c>
    </row>
    <row r="8" spans="1:13" ht="17.25" customHeight="1">
      <c r="A8" s="11">
        <v>2</v>
      </c>
      <c r="B8" s="6" t="s">
        <v>10</v>
      </c>
      <c r="C8" s="6" t="s">
        <v>7</v>
      </c>
      <c r="D8" s="6" t="s">
        <v>11</v>
      </c>
      <c r="E8" s="6" t="s">
        <v>8</v>
      </c>
      <c r="F8" s="6" t="s">
        <v>6</v>
      </c>
      <c r="G8" s="6" t="s">
        <v>8</v>
      </c>
      <c r="H8" s="6" t="s">
        <v>9</v>
      </c>
      <c r="I8" s="6" t="s">
        <v>14</v>
      </c>
      <c r="J8" s="15" t="s">
        <v>49</v>
      </c>
      <c r="K8" s="8">
        <f>K11</f>
        <v>252000</v>
      </c>
      <c r="L8" s="8">
        <f>L11</f>
        <v>266000</v>
      </c>
      <c r="M8" s="8">
        <f>M11</f>
        <v>279000</v>
      </c>
    </row>
    <row r="9" spans="1:13" ht="24.75" customHeight="1">
      <c r="A9" s="11">
        <v>3</v>
      </c>
      <c r="B9" s="6" t="s">
        <v>10</v>
      </c>
      <c r="C9" s="6" t="s">
        <v>7</v>
      </c>
      <c r="D9" s="6" t="s">
        <v>11</v>
      </c>
      <c r="E9" s="6" t="s">
        <v>12</v>
      </c>
      <c r="F9" s="6" t="s">
        <v>6</v>
      </c>
      <c r="G9" s="6" t="s">
        <v>11</v>
      </c>
      <c r="H9" s="6" t="s">
        <v>9</v>
      </c>
      <c r="I9" s="6" t="s">
        <v>14</v>
      </c>
      <c r="J9" s="13" t="s">
        <v>15</v>
      </c>
      <c r="K9" s="8">
        <f aca="true" t="shared" si="0" ref="K9:M10">K10</f>
        <v>252000</v>
      </c>
      <c r="L9" s="8">
        <f t="shared" si="0"/>
        <v>266000</v>
      </c>
      <c r="M9" s="8">
        <f t="shared" si="0"/>
        <v>279000</v>
      </c>
    </row>
    <row r="10" spans="1:13" ht="59.25" customHeight="1">
      <c r="A10" s="11">
        <v>4</v>
      </c>
      <c r="B10" s="6" t="s">
        <v>10</v>
      </c>
      <c r="C10" s="6" t="s">
        <v>7</v>
      </c>
      <c r="D10" s="6" t="s">
        <v>11</v>
      </c>
      <c r="E10" s="6" t="s">
        <v>12</v>
      </c>
      <c r="F10" s="6" t="s">
        <v>40</v>
      </c>
      <c r="G10" s="6" t="s">
        <v>11</v>
      </c>
      <c r="H10" s="6" t="s">
        <v>9</v>
      </c>
      <c r="I10" s="6" t="s">
        <v>14</v>
      </c>
      <c r="J10" s="13" t="s">
        <v>60</v>
      </c>
      <c r="K10" s="8">
        <f t="shared" si="0"/>
        <v>252000</v>
      </c>
      <c r="L10" s="8">
        <f t="shared" si="0"/>
        <v>266000</v>
      </c>
      <c r="M10" s="8">
        <f t="shared" si="0"/>
        <v>279000</v>
      </c>
    </row>
    <row r="11" spans="1:13" ht="117.75" customHeight="1">
      <c r="A11" s="11">
        <v>5</v>
      </c>
      <c r="B11" s="7" t="s">
        <v>10</v>
      </c>
      <c r="C11" s="7" t="s">
        <v>7</v>
      </c>
      <c r="D11" s="7" t="s">
        <v>11</v>
      </c>
      <c r="E11" s="7" t="s">
        <v>12</v>
      </c>
      <c r="F11" s="7" t="s">
        <v>13</v>
      </c>
      <c r="G11" s="7" t="s">
        <v>11</v>
      </c>
      <c r="H11" s="7" t="s">
        <v>9</v>
      </c>
      <c r="I11" s="7" t="s">
        <v>14</v>
      </c>
      <c r="J11" s="14" t="s">
        <v>47</v>
      </c>
      <c r="K11" s="9">
        <v>252000</v>
      </c>
      <c r="L11" s="9">
        <v>266000</v>
      </c>
      <c r="M11" s="9">
        <v>279000</v>
      </c>
    </row>
    <row r="12" spans="1:13" ht="27.75" customHeight="1">
      <c r="A12" s="11">
        <v>6</v>
      </c>
      <c r="B12" s="6" t="s">
        <v>10</v>
      </c>
      <c r="C12" s="6" t="s">
        <v>7</v>
      </c>
      <c r="D12" s="6" t="s">
        <v>19</v>
      </c>
      <c r="E12" s="6" t="s">
        <v>8</v>
      </c>
      <c r="F12" s="6" t="s">
        <v>6</v>
      </c>
      <c r="G12" s="6" t="s">
        <v>8</v>
      </c>
      <c r="H12" s="6" t="s">
        <v>9</v>
      </c>
      <c r="I12" s="6" t="s">
        <v>6</v>
      </c>
      <c r="J12" s="15" t="s">
        <v>73</v>
      </c>
      <c r="K12" s="8">
        <f>K14</f>
        <v>6000</v>
      </c>
      <c r="L12" s="8">
        <f>L14</f>
        <v>6000</v>
      </c>
      <c r="M12" s="8">
        <f>M14</f>
        <v>6000</v>
      </c>
    </row>
    <row r="13" spans="1:13" ht="15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</row>
    <row r="14" spans="1:13" ht="27.75" customHeight="1">
      <c r="A14" s="11">
        <v>7</v>
      </c>
      <c r="B14" s="6" t="s">
        <v>10</v>
      </c>
      <c r="C14" s="6" t="s">
        <v>7</v>
      </c>
      <c r="D14" s="6" t="s">
        <v>19</v>
      </c>
      <c r="E14" s="6" t="s">
        <v>28</v>
      </c>
      <c r="F14" s="6" t="s">
        <v>6</v>
      </c>
      <c r="G14" s="6" t="s">
        <v>8</v>
      </c>
      <c r="H14" s="6" t="s">
        <v>9</v>
      </c>
      <c r="I14" s="6" t="s">
        <v>14</v>
      </c>
      <c r="J14" s="13" t="s">
        <v>74</v>
      </c>
      <c r="K14" s="8">
        <f>K15</f>
        <v>6000</v>
      </c>
      <c r="L14" s="8">
        <f>L15</f>
        <v>6000</v>
      </c>
      <c r="M14" s="8">
        <f>M15</f>
        <v>6000</v>
      </c>
    </row>
    <row r="15" spans="1:13" ht="26.25" customHeight="1">
      <c r="A15" s="11">
        <v>8</v>
      </c>
      <c r="B15" s="7" t="s">
        <v>10</v>
      </c>
      <c r="C15" s="7" t="s">
        <v>7</v>
      </c>
      <c r="D15" s="7" t="s">
        <v>19</v>
      </c>
      <c r="E15" s="7" t="s">
        <v>28</v>
      </c>
      <c r="F15" s="7" t="s">
        <v>58</v>
      </c>
      <c r="G15" s="7" t="s">
        <v>11</v>
      </c>
      <c r="H15" s="7" t="s">
        <v>9</v>
      </c>
      <c r="I15" s="7" t="s">
        <v>14</v>
      </c>
      <c r="J15" s="14" t="s">
        <v>74</v>
      </c>
      <c r="K15" s="9">
        <v>6000</v>
      </c>
      <c r="L15" s="9">
        <v>6000</v>
      </c>
      <c r="M15" s="9">
        <v>6000</v>
      </c>
    </row>
    <row r="16" spans="1:13" s="2" customFormat="1" ht="25.5" customHeight="1">
      <c r="A16" s="11">
        <v>9</v>
      </c>
      <c r="B16" s="6" t="s">
        <v>10</v>
      </c>
      <c r="C16" s="6" t="s">
        <v>7</v>
      </c>
      <c r="D16" s="6" t="s">
        <v>16</v>
      </c>
      <c r="E16" s="6" t="s">
        <v>8</v>
      </c>
      <c r="F16" s="6" t="s">
        <v>6</v>
      </c>
      <c r="G16" s="6" t="s">
        <v>8</v>
      </c>
      <c r="H16" s="7" t="s">
        <v>9</v>
      </c>
      <c r="I16" s="6" t="s">
        <v>6</v>
      </c>
      <c r="J16" s="15" t="s">
        <v>48</v>
      </c>
      <c r="K16" s="8">
        <f>K18+K21</f>
        <v>127000</v>
      </c>
      <c r="L16" s="8">
        <f>L18+L21</f>
        <v>135000</v>
      </c>
      <c r="M16" s="8">
        <f>M18+M21</f>
        <v>145000</v>
      </c>
    </row>
    <row r="17" spans="1:13" s="2" customFormat="1" ht="23.25" customHeight="1">
      <c r="A17" s="11">
        <v>10</v>
      </c>
      <c r="B17" s="6" t="s">
        <v>10</v>
      </c>
      <c r="C17" s="6" t="s">
        <v>7</v>
      </c>
      <c r="D17" s="6" t="s">
        <v>16</v>
      </c>
      <c r="E17" s="6" t="s">
        <v>11</v>
      </c>
      <c r="F17" s="6" t="s">
        <v>6</v>
      </c>
      <c r="G17" s="6" t="s">
        <v>8</v>
      </c>
      <c r="H17" s="7" t="s">
        <v>9</v>
      </c>
      <c r="I17" s="6" t="s">
        <v>14</v>
      </c>
      <c r="J17" s="13" t="s">
        <v>17</v>
      </c>
      <c r="K17" s="8">
        <f>K18</f>
        <v>32000</v>
      </c>
      <c r="L17" s="8">
        <f>L18</f>
        <v>34000</v>
      </c>
      <c r="M17" s="8">
        <f>M18</f>
        <v>37000</v>
      </c>
    </row>
    <row r="18" spans="1:13" ht="51.75" customHeight="1">
      <c r="A18" s="11">
        <v>11</v>
      </c>
      <c r="B18" s="7" t="s">
        <v>10</v>
      </c>
      <c r="C18" s="7" t="s">
        <v>7</v>
      </c>
      <c r="D18" s="7" t="s">
        <v>16</v>
      </c>
      <c r="E18" s="7" t="s">
        <v>11</v>
      </c>
      <c r="F18" s="7" t="s">
        <v>25</v>
      </c>
      <c r="G18" s="7" t="s">
        <v>20</v>
      </c>
      <c r="H18" s="7" t="s">
        <v>9</v>
      </c>
      <c r="I18" s="7" t="s">
        <v>14</v>
      </c>
      <c r="J18" s="14" t="s">
        <v>61</v>
      </c>
      <c r="K18" s="9">
        <v>32000</v>
      </c>
      <c r="L18" s="9">
        <v>34000</v>
      </c>
      <c r="M18" s="9">
        <v>37000</v>
      </c>
    </row>
    <row r="19" spans="1:13" ht="17.25" customHeight="1">
      <c r="A19" s="11">
        <v>12</v>
      </c>
      <c r="B19" s="6" t="s">
        <v>10</v>
      </c>
      <c r="C19" s="6" t="s">
        <v>7</v>
      </c>
      <c r="D19" s="6" t="s">
        <v>16</v>
      </c>
      <c r="E19" s="6" t="s">
        <v>16</v>
      </c>
      <c r="F19" s="6" t="s">
        <v>6</v>
      </c>
      <c r="G19" s="6" t="s">
        <v>8</v>
      </c>
      <c r="H19" s="6" t="s">
        <v>9</v>
      </c>
      <c r="I19" s="6" t="s">
        <v>14</v>
      </c>
      <c r="J19" s="13" t="s">
        <v>57</v>
      </c>
      <c r="K19" s="8">
        <f>K21</f>
        <v>95000</v>
      </c>
      <c r="L19" s="8">
        <f>L21</f>
        <v>101000</v>
      </c>
      <c r="M19" s="8">
        <f>M21</f>
        <v>108000</v>
      </c>
    </row>
    <row r="20" spans="1:13" ht="60.75" customHeight="1">
      <c r="A20" s="11">
        <v>13</v>
      </c>
      <c r="B20" s="6" t="s">
        <v>10</v>
      </c>
      <c r="C20" s="6" t="s">
        <v>7</v>
      </c>
      <c r="D20" s="6" t="s">
        <v>16</v>
      </c>
      <c r="E20" s="6" t="s">
        <v>16</v>
      </c>
      <c r="F20" s="6" t="s">
        <v>58</v>
      </c>
      <c r="G20" s="6" t="s">
        <v>8</v>
      </c>
      <c r="H20" s="6" t="s">
        <v>9</v>
      </c>
      <c r="I20" s="6" t="s">
        <v>14</v>
      </c>
      <c r="J20" s="13" t="s">
        <v>59</v>
      </c>
      <c r="K20" s="8">
        <f>K21</f>
        <v>95000</v>
      </c>
      <c r="L20" s="8">
        <f>L21</f>
        <v>101000</v>
      </c>
      <c r="M20" s="8">
        <f>M21</f>
        <v>108000</v>
      </c>
    </row>
    <row r="21" spans="1:13" ht="84.75" customHeight="1">
      <c r="A21" s="11">
        <v>14</v>
      </c>
      <c r="B21" s="7" t="s">
        <v>10</v>
      </c>
      <c r="C21" s="7" t="s">
        <v>7</v>
      </c>
      <c r="D21" s="7" t="s">
        <v>16</v>
      </c>
      <c r="E21" s="7" t="s">
        <v>16</v>
      </c>
      <c r="F21" s="7" t="s">
        <v>26</v>
      </c>
      <c r="G21" s="7" t="s">
        <v>20</v>
      </c>
      <c r="H21" s="7" t="s">
        <v>9</v>
      </c>
      <c r="I21" s="7" t="s">
        <v>14</v>
      </c>
      <c r="J21" s="14" t="s">
        <v>62</v>
      </c>
      <c r="K21" s="17">
        <v>95000</v>
      </c>
      <c r="L21" s="9">
        <v>101000</v>
      </c>
      <c r="M21" s="9">
        <v>108000</v>
      </c>
    </row>
    <row r="22" spans="1:13" ht="24" customHeight="1">
      <c r="A22" s="11">
        <v>15</v>
      </c>
      <c r="B22" s="6">
        <v>802</v>
      </c>
      <c r="C22" s="6" t="s">
        <v>7</v>
      </c>
      <c r="D22" s="6" t="s">
        <v>38</v>
      </c>
      <c r="E22" s="6" t="s">
        <v>8</v>
      </c>
      <c r="F22" s="6" t="s">
        <v>6</v>
      </c>
      <c r="G22" s="6" t="s">
        <v>8</v>
      </c>
      <c r="H22" s="6" t="s">
        <v>9</v>
      </c>
      <c r="I22" s="6" t="s">
        <v>6</v>
      </c>
      <c r="J22" s="13" t="s">
        <v>50</v>
      </c>
      <c r="K22" s="8">
        <f>K24</f>
        <v>12000</v>
      </c>
      <c r="L22" s="8">
        <f>L24</f>
        <v>13000</v>
      </c>
      <c r="M22" s="8">
        <f>M24</f>
        <v>14000</v>
      </c>
    </row>
    <row r="23" spans="1:13" ht="65.25" customHeight="1">
      <c r="A23" s="11">
        <v>16</v>
      </c>
      <c r="B23" s="6">
        <v>802</v>
      </c>
      <c r="C23" s="6" t="s">
        <v>7</v>
      </c>
      <c r="D23" s="6" t="s">
        <v>38</v>
      </c>
      <c r="E23" s="6" t="s">
        <v>39</v>
      </c>
      <c r="F23" s="6" t="s">
        <v>6</v>
      </c>
      <c r="G23" s="6" t="s">
        <v>11</v>
      </c>
      <c r="H23" s="6" t="s">
        <v>9</v>
      </c>
      <c r="I23" s="6" t="s">
        <v>14</v>
      </c>
      <c r="J23" s="13" t="s">
        <v>51</v>
      </c>
      <c r="K23" s="8">
        <f>K24</f>
        <v>12000</v>
      </c>
      <c r="L23" s="8">
        <f>L24</f>
        <v>13000</v>
      </c>
      <c r="M23" s="8">
        <f>M24</f>
        <v>14000</v>
      </c>
    </row>
    <row r="24" spans="1:13" ht="91.5" customHeight="1">
      <c r="A24" s="11">
        <v>17</v>
      </c>
      <c r="B24" s="7">
        <v>802</v>
      </c>
      <c r="C24" s="7" t="s">
        <v>7</v>
      </c>
      <c r="D24" s="7" t="s">
        <v>38</v>
      </c>
      <c r="E24" s="7" t="s">
        <v>39</v>
      </c>
      <c r="F24" s="7" t="s">
        <v>40</v>
      </c>
      <c r="G24" s="7" t="s">
        <v>11</v>
      </c>
      <c r="H24" s="7" t="s">
        <v>65</v>
      </c>
      <c r="I24" s="7" t="s">
        <v>14</v>
      </c>
      <c r="J24" s="14" t="s">
        <v>41</v>
      </c>
      <c r="K24" s="9">
        <v>12000</v>
      </c>
      <c r="L24" s="9">
        <v>13000</v>
      </c>
      <c r="M24" s="9">
        <v>14000</v>
      </c>
    </row>
    <row r="25" spans="1:13" s="2" customFormat="1" ht="64.5" customHeight="1">
      <c r="A25" s="11">
        <v>18</v>
      </c>
      <c r="B25" s="6">
        <v>802</v>
      </c>
      <c r="C25" s="6" t="s">
        <v>7</v>
      </c>
      <c r="D25" s="6" t="s">
        <v>18</v>
      </c>
      <c r="E25" s="6" t="s">
        <v>8</v>
      </c>
      <c r="F25" s="6" t="s">
        <v>6</v>
      </c>
      <c r="G25" s="6" t="s">
        <v>8</v>
      </c>
      <c r="H25" s="6" t="s">
        <v>9</v>
      </c>
      <c r="I25" s="6" t="s">
        <v>6</v>
      </c>
      <c r="J25" s="13" t="s">
        <v>52</v>
      </c>
      <c r="K25" s="8">
        <f>K28+K30</f>
        <v>39000</v>
      </c>
      <c r="L25" s="8">
        <f>L28+L30</f>
        <v>41000</v>
      </c>
      <c r="M25" s="8">
        <f>M28+M30</f>
        <v>43000</v>
      </c>
    </row>
    <row r="26" spans="1:13" s="2" customFormat="1" ht="17.25" customHeight="1">
      <c r="A26" s="4">
        <v>1</v>
      </c>
      <c r="B26" s="4">
        <v>2</v>
      </c>
      <c r="C26" s="4">
        <v>3</v>
      </c>
      <c r="D26" s="4">
        <v>4</v>
      </c>
      <c r="E26" s="4">
        <v>5</v>
      </c>
      <c r="F26" s="4">
        <v>6</v>
      </c>
      <c r="G26" s="4">
        <v>7</v>
      </c>
      <c r="H26" s="4">
        <v>8</v>
      </c>
      <c r="I26" s="4">
        <v>9</v>
      </c>
      <c r="J26" s="4">
        <v>10</v>
      </c>
      <c r="K26" s="4">
        <v>11</v>
      </c>
      <c r="L26" s="4">
        <v>12</v>
      </c>
      <c r="M26" s="4">
        <v>13</v>
      </c>
    </row>
    <row r="27" spans="1:13" s="2" customFormat="1" ht="108.75" customHeight="1">
      <c r="A27" s="11">
        <v>19</v>
      </c>
      <c r="B27" s="6">
        <v>802</v>
      </c>
      <c r="C27" s="6" t="s">
        <v>7</v>
      </c>
      <c r="D27" s="6" t="s">
        <v>18</v>
      </c>
      <c r="E27" s="6" t="s">
        <v>19</v>
      </c>
      <c r="F27" s="6" t="s">
        <v>6</v>
      </c>
      <c r="G27" s="6" t="s">
        <v>8</v>
      </c>
      <c r="H27" s="6" t="s">
        <v>9</v>
      </c>
      <c r="I27" s="6" t="s">
        <v>21</v>
      </c>
      <c r="J27" s="13" t="s">
        <v>53</v>
      </c>
      <c r="K27" s="8">
        <f>K28</f>
        <v>8000</v>
      </c>
      <c r="L27" s="8">
        <f>L28</f>
        <v>8000</v>
      </c>
      <c r="M27" s="8">
        <f>M28</f>
        <v>8000</v>
      </c>
    </row>
    <row r="28" spans="1:13" ht="98.25" customHeight="1">
      <c r="A28" s="11">
        <v>20</v>
      </c>
      <c r="B28" s="7">
        <v>802</v>
      </c>
      <c r="C28" s="7" t="s">
        <v>7</v>
      </c>
      <c r="D28" s="7" t="s">
        <v>18</v>
      </c>
      <c r="E28" s="7" t="s">
        <v>19</v>
      </c>
      <c r="F28" s="7" t="s">
        <v>26</v>
      </c>
      <c r="G28" s="7" t="s">
        <v>20</v>
      </c>
      <c r="H28" s="7" t="s">
        <v>9</v>
      </c>
      <c r="I28" s="7" t="s">
        <v>21</v>
      </c>
      <c r="J28" s="14" t="s">
        <v>78</v>
      </c>
      <c r="K28" s="9">
        <v>8000</v>
      </c>
      <c r="L28" s="9">
        <v>8000</v>
      </c>
      <c r="M28" s="9">
        <v>8000</v>
      </c>
    </row>
    <row r="29" spans="1:13" ht="94.5" customHeight="1">
      <c r="A29" s="11">
        <v>21</v>
      </c>
      <c r="B29" s="6">
        <v>802</v>
      </c>
      <c r="C29" s="6" t="s">
        <v>7</v>
      </c>
      <c r="D29" s="6" t="s">
        <v>18</v>
      </c>
      <c r="E29" s="6" t="s">
        <v>19</v>
      </c>
      <c r="F29" s="6" t="s">
        <v>25</v>
      </c>
      <c r="G29" s="6" t="s">
        <v>8</v>
      </c>
      <c r="H29" s="6" t="s">
        <v>9</v>
      </c>
      <c r="I29" s="6" t="s">
        <v>21</v>
      </c>
      <c r="J29" s="13" t="s">
        <v>54</v>
      </c>
      <c r="K29" s="8">
        <f>K30</f>
        <v>31000</v>
      </c>
      <c r="L29" s="8">
        <f>L30</f>
        <v>33000</v>
      </c>
      <c r="M29" s="8">
        <f>M30</f>
        <v>35000</v>
      </c>
    </row>
    <row r="30" spans="1:13" ht="66" customHeight="1">
      <c r="A30" s="11">
        <v>22</v>
      </c>
      <c r="B30" s="7">
        <v>802</v>
      </c>
      <c r="C30" s="7" t="s">
        <v>7</v>
      </c>
      <c r="D30" s="7" t="s">
        <v>18</v>
      </c>
      <c r="E30" s="7" t="s">
        <v>19</v>
      </c>
      <c r="F30" s="7" t="s">
        <v>22</v>
      </c>
      <c r="G30" s="7" t="s">
        <v>20</v>
      </c>
      <c r="H30" s="7" t="s">
        <v>9</v>
      </c>
      <c r="I30" s="7" t="s">
        <v>21</v>
      </c>
      <c r="J30" s="14" t="s">
        <v>80</v>
      </c>
      <c r="K30" s="9">
        <v>31000</v>
      </c>
      <c r="L30" s="9">
        <v>33000</v>
      </c>
      <c r="M30" s="9">
        <v>35000</v>
      </c>
    </row>
    <row r="31" spans="1:13" ht="54" customHeight="1">
      <c r="A31" s="11">
        <v>23</v>
      </c>
      <c r="B31" s="6">
        <v>802</v>
      </c>
      <c r="C31" s="6" t="s">
        <v>7</v>
      </c>
      <c r="D31" s="6" t="s">
        <v>67</v>
      </c>
      <c r="E31" s="6" t="s">
        <v>8</v>
      </c>
      <c r="F31" s="6" t="s">
        <v>6</v>
      </c>
      <c r="G31" s="6" t="s">
        <v>8</v>
      </c>
      <c r="H31" s="6" t="s">
        <v>9</v>
      </c>
      <c r="I31" s="6" t="s">
        <v>6</v>
      </c>
      <c r="J31" s="13" t="s">
        <v>68</v>
      </c>
      <c r="K31" s="8">
        <f aca="true" t="shared" si="1" ref="K31:M32">K32</f>
        <v>103000</v>
      </c>
      <c r="L31" s="8">
        <f t="shared" si="1"/>
        <v>109000</v>
      </c>
      <c r="M31" s="8">
        <f t="shared" si="1"/>
        <v>114000</v>
      </c>
    </row>
    <row r="32" spans="1:13" ht="42" customHeight="1">
      <c r="A32" s="11">
        <v>24</v>
      </c>
      <c r="B32" s="6">
        <v>802</v>
      </c>
      <c r="C32" s="6" t="s">
        <v>7</v>
      </c>
      <c r="D32" s="6" t="s">
        <v>67</v>
      </c>
      <c r="E32" s="6" t="s">
        <v>28</v>
      </c>
      <c r="F32" s="6" t="s">
        <v>6</v>
      </c>
      <c r="G32" s="6" t="s">
        <v>8</v>
      </c>
      <c r="H32" s="6" t="s">
        <v>9</v>
      </c>
      <c r="I32" s="6" t="s">
        <v>24</v>
      </c>
      <c r="J32" s="16" t="s">
        <v>79</v>
      </c>
      <c r="K32" s="8">
        <f t="shared" si="1"/>
        <v>103000</v>
      </c>
      <c r="L32" s="8">
        <f t="shared" si="1"/>
        <v>109000</v>
      </c>
      <c r="M32" s="8">
        <f t="shared" si="1"/>
        <v>114000</v>
      </c>
    </row>
    <row r="33" spans="1:13" ht="55.5" customHeight="1">
      <c r="A33" s="11">
        <v>25</v>
      </c>
      <c r="B33" s="7">
        <v>802</v>
      </c>
      <c r="C33" s="7" t="s">
        <v>7</v>
      </c>
      <c r="D33" s="7" t="s">
        <v>67</v>
      </c>
      <c r="E33" s="7" t="s">
        <v>11</v>
      </c>
      <c r="F33" s="7" t="s">
        <v>76</v>
      </c>
      <c r="G33" s="7" t="s">
        <v>20</v>
      </c>
      <c r="H33" s="7" t="s">
        <v>9</v>
      </c>
      <c r="I33" s="7" t="s">
        <v>24</v>
      </c>
      <c r="J33" s="18" t="s">
        <v>77</v>
      </c>
      <c r="K33" s="9">
        <v>103000</v>
      </c>
      <c r="L33" s="9">
        <v>109000</v>
      </c>
      <c r="M33" s="9">
        <v>114000</v>
      </c>
    </row>
    <row r="34" spans="1:13" s="25" customFormat="1" ht="14.25" customHeight="1">
      <c r="A34" s="11">
        <v>26</v>
      </c>
      <c r="B34" s="6">
        <v>802</v>
      </c>
      <c r="C34" s="6" t="s">
        <v>7</v>
      </c>
      <c r="D34" s="6" t="s">
        <v>69</v>
      </c>
      <c r="E34" s="6" t="s">
        <v>8</v>
      </c>
      <c r="F34" s="6" t="s">
        <v>6</v>
      </c>
      <c r="G34" s="6" t="s">
        <v>8</v>
      </c>
      <c r="H34" s="6" t="s">
        <v>9</v>
      </c>
      <c r="I34" s="6" t="s">
        <v>6</v>
      </c>
      <c r="J34" s="13" t="s">
        <v>70</v>
      </c>
      <c r="K34" s="8">
        <f>K35</f>
        <v>3000</v>
      </c>
      <c r="L34" s="8">
        <f>L35</f>
        <v>3000</v>
      </c>
      <c r="M34" s="8">
        <f>M35</f>
        <v>3000</v>
      </c>
    </row>
    <row r="35" spans="1:13" s="25" customFormat="1" ht="30.75" customHeight="1">
      <c r="A35" s="11">
        <v>27</v>
      </c>
      <c r="B35" s="6">
        <v>802</v>
      </c>
      <c r="C35" s="29">
        <v>1</v>
      </c>
      <c r="D35" s="29">
        <v>16</v>
      </c>
      <c r="E35" s="29">
        <v>90</v>
      </c>
      <c r="F35" s="29" t="s">
        <v>6</v>
      </c>
      <c r="G35" s="29" t="s">
        <v>8</v>
      </c>
      <c r="H35" s="29" t="s">
        <v>9</v>
      </c>
      <c r="I35" s="26">
        <v>140</v>
      </c>
      <c r="J35" s="23" t="s">
        <v>71</v>
      </c>
      <c r="K35" s="27">
        <f>K37</f>
        <v>3000</v>
      </c>
      <c r="L35" s="27">
        <f>L37</f>
        <v>3000</v>
      </c>
      <c r="M35" s="27">
        <f>M37</f>
        <v>3000</v>
      </c>
    </row>
    <row r="36" spans="1:13" s="25" customFormat="1" ht="15.75" customHeight="1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  <c r="M36" s="4">
        <v>13</v>
      </c>
    </row>
    <row r="37" spans="1:13" s="25" customFormat="1" ht="45.75" customHeight="1">
      <c r="A37" s="24">
        <v>28</v>
      </c>
      <c r="B37" s="24">
        <v>802</v>
      </c>
      <c r="C37" s="30">
        <v>1</v>
      </c>
      <c r="D37" s="30">
        <v>16</v>
      </c>
      <c r="E37" s="30">
        <v>90</v>
      </c>
      <c r="F37" s="30" t="s">
        <v>23</v>
      </c>
      <c r="G37" s="30">
        <v>10</v>
      </c>
      <c r="H37" s="30" t="s">
        <v>9</v>
      </c>
      <c r="I37" s="24">
        <v>140</v>
      </c>
      <c r="J37" s="18" t="s">
        <v>72</v>
      </c>
      <c r="K37" s="28">
        <v>3000</v>
      </c>
      <c r="L37" s="28">
        <v>3000</v>
      </c>
      <c r="M37" s="28">
        <v>3000</v>
      </c>
    </row>
    <row r="38" spans="1:13" s="2" customFormat="1" ht="24" customHeight="1">
      <c r="A38" s="24">
        <v>29</v>
      </c>
      <c r="B38" s="6">
        <v>802</v>
      </c>
      <c r="C38" s="6" t="s">
        <v>27</v>
      </c>
      <c r="D38" s="6" t="s">
        <v>8</v>
      </c>
      <c r="E38" s="6" t="s">
        <v>8</v>
      </c>
      <c r="F38" s="6" t="s">
        <v>6</v>
      </c>
      <c r="G38" s="6" t="s">
        <v>8</v>
      </c>
      <c r="H38" s="6" t="s">
        <v>9</v>
      </c>
      <c r="I38" s="6" t="s">
        <v>6</v>
      </c>
      <c r="J38" s="13" t="s">
        <v>55</v>
      </c>
      <c r="K38" s="8">
        <f aca="true" t="shared" si="2" ref="K38:M39">K39</f>
        <v>6772656.8</v>
      </c>
      <c r="L38" s="8">
        <f t="shared" si="2"/>
        <v>6037190.3</v>
      </c>
      <c r="M38" s="8">
        <f t="shared" si="2"/>
        <v>6226687.3</v>
      </c>
    </row>
    <row r="39" spans="1:13" s="2" customFormat="1" ht="48" customHeight="1">
      <c r="A39" s="24">
        <v>30</v>
      </c>
      <c r="B39" s="6">
        <v>802</v>
      </c>
      <c r="C39" s="6" t="s">
        <v>27</v>
      </c>
      <c r="D39" s="6" t="s">
        <v>12</v>
      </c>
      <c r="E39" s="6" t="s">
        <v>8</v>
      </c>
      <c r="F39" s="6" t="s">
        <v>6</v>
      </c>
      <c r="G39" s="6" t="s">
        <v>8</v>
      </c>
      <c r="H39" s="6" t="s">
        <v>9</v>
      </c>
      <c r="I39" s="6" t="s">
        <v>29</v>
      </c>
      <c r="J39" s="15" t="s">
        <v>63</v>
      </c>
      <c r="K39" s="8">
        <f t="shared" si="2"/>
        <v>6772656.8</v>
      </c>
      <c r="L39" s="8">
        <f t="shared" si="2"/>
        <v>6037190.3</v>
      </c>
      <c r="M39" s="8">
        <f t="shared" si="2"/>
        <v>6226687.3</v>
      </c>
    </row>
    <row r="40" spans="1:13" s="2" customFormat="1" ht="39" customHeight="1">
      <c r="A40" s="24">
        <v>31</v>
      </c>
      <c r="B40" s="6">
        <v>802</v>
      </c>
      <c r="C40" s="6" t="s">
        <v>27</v>
      </c>
      <c r="D40" s="6" t="s">
        <v>12</v>
      </c>
      <c r="E40" s="6" t="s">
        <v>11</v>
      </c>
      <c r="F40" s="6" t="s">
        <v>6</v>
      </c>
      <c r="G40" s="6" t="s">
        <v>8</v>
      </c>
      <c r="H40" s="6" t="s">
        <v>9</v>
      </c>
      <c r="I40" s="6" t="s">
        <v>29</v>
      </c>
      <c r="J40" s="15" t="s">
        <v>56</v>
      </c>
      <c r="K40" s="8">
        <f>K42+K43+K44+K41</f>
        <v>6772656.8</v>
      </c>
      <c r="L40" s="8">
        <f>L42+L43+L44+L41</f>
        <v>6037190.3</v>
      </c>
      <c r="M40" s="8">
        <f>M42+M43+M44+M41</f>
        <v>6226687.3</v>
      </c>
    </row>
    <row r="41" spans="1:13" s="2" customFormat="1" ht="21" customHeight="1">
      <c r="A41" s="24">
        <v>32</v>
      </c>
      <c r="B41" s="7">
        <v>802</v>
      </c>
      <c r="C41" s="7" t="s">
        <v>27</v>
      </c>
      <c r="D41" s="7" t="s">
        <v>12</v>
      </c>
      <c r="E41" s="7" t="s">
        <v>11</v>
      </c>
      <c r="F41" s="7" t="s">
        <v>42</v>
      </c>
      <c r="G41" s="7" t="s">
        <v>19</v>
      </c>
      <c r="H41" s="7" t="s">
        <v>9</v>
      </c>
      <c r="I41" s="7" t="s">
        <v>29</v>
      </c>
      <c r="J41" s="31" t="s">
        <v>75</v>
      </c>
      <c r="K41" s="9"/>
      <c r="L41" s="9">
        <v>180022</v>
      </c>
      <c r="M41" s="9">
        <v>369519</v>
      </c>
    </row>
    <row r="42" spans="1:13" ht="34.5" customHeight="1">
      <c r="A42" s="24">
        <v>33</v>
      </c>
      <c r="B42" s="7">
        <v>802</v>
      </c>
      <c r="C42" s="7" t="s">
        <v>27</v>
      </c>
      <c r="D42" s="7" t="s">
        <v>12</v>
      </c>
      <c r="E42" s="7" t="s">
        <v>11</v>
      </c>
      <c r="F42" s="7" t="s">
        <v>30</v>
      </c>
      <c r="G42" s="7" t="s">
        <v>20</v>
      </c>
      <c r="H42" s="7" t="s">
        <v>9</v>
      </c>
      <c r="I42" s="7" t="s">
        <v>29</v>
      </c>
      <c r="J42" s="18" t="s">
        <v>46</v>
      </c>
      <c r="K42" s="9">
        <v>5502300</v>
      </c>
      <c r="L42" s="9">
        <v>4197500</v>
      </c>
      <c r="M42" s="9">
        <v>4197500</v>
      </c>
    </row>
    <row r="43" spans="1:13" ht="36" customHeight="1">
      <c r="A43" s="24">
        <v>34</v>
      </c>
      <c r="B43" s="7">
        <v>802</v>
      </c>
      <c r="C43" s="7" t="s">
        <v>27</v>
      </c>
      <c r="D43" s="7" t="s">
        <v>12</v>
      </c>
      <c r="E43" s="7" t="s">
        <v>39</v>
      </c>
      <c r="F43" s="7" t="s">
        <v>42</v>
      </c>
      <c r="G43" s="7" t="s">
        <v>20</v>
      </c>
      <c r="H43" s="7" t="s">
        <v>9</v>
      </c>
      <c r="I43" s="7" t="s">
        <v>29</v>
      </c>
      <c r="J43" s="18" t="s">
        <v>45</v>
      </c>
      <c r="K43" s="17">
        <f>899176.3+68090+3404.5+220294+2000</f>
        <v>1192964.8</v>
      </c>
      <c r="L43" s="17">
        <v>1582276.3</v>
      </c>
      <c r="M43" s="17">
        <v>1582276.3</v>
      </c>
    </row>
    <row r="44" spans="1:13" ht="48" customHeight="1">
      <c r="A44" s="24">
        <v>35</v>
      </c>
      <c r="B44" s="7">
        <v>802</v>
      </c>
      <c r="C44" s="7" t="s">
        <v>27</v>
      </c>
      <c r="D44" s="7" t="s">
        <v>12</v>
      </c>
      <c r="E44" s="7" t="s">
        <v>28</v>
      </c>
      <c r="F44" s="7" t="s">
        <v>31</v>
      </c>
      <c r="G44" s="7" t="s">
        <v>20</v>
      </c>
      <c r="H44" s="7" t="s">
        <v>9</v>
      </c>
      <c r="I44" s="7" t="s">
        <v>29</v>
      </c>
      <c r="J44" s="18" t="s">
        <v>44</v>
      </c>
      <c r="K44" s="9">
        <v>77392</v>
      </c>
      <c r="L44" s="9">
        <v>77392</v>
      </c>
      <c r="M44" s="9">
        <v>77392</v>
      </c>
    </row>
    <row r="45" spans="1:13" ht="15">
      <c r="A45" s="11"/>
      <c r="B45" s="32" t="s">
        <v>64</v>
      </c>
      <c r="C45" s="32"/>
      <c r="D45" s="32"/>
      <c r="E45" s="32"/>
      <c r="F45" s="32"/>
      <c r="G45" s="32"/>
      <c r="H45" s="32"/>
      <c r="I45" s="32"/>
      <c r="J45" s="32"/>
      <c r="K45" s="8">
        <f>K38+K7</f>
        <v>7314656.8</v>
      </c>
      <c r="L45" s="8">
        <f>L38+L7</f>
        <v>6610190.3</v>
      </c>
      <c r="M45" s="8">
        <f>M38+M7</f>
        <v>6830687.3</v>
      </c>
    </row>
    <row r="46" spans="11:13" ht="15">
      <c r="K46" s="19"/>
      <c r="L46" s="19"/>
      <c r="M46" s="19"/>
    </row>
    <row r="47" spans="11:13" ht="15">
      <c r="K47" s="19"/>
      <c r="L47" s="19"/>
      <c r="M47" s="19"/>
    </row>
    <row r="48" ht="15">
      <c r="E48" s="1" t="s">
        <v>32</v>
      </c>
    </row>
  </sheetData>
  <sheetProtection/>
  <mergeCells count="9">
    <mergeCell ref="B45:J45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student-3</cp:lastModifiedBy>
  <cp:lastPrinted>2013-05-28T02:22:38Z</cp:lastPrinted>
  <dcterms:created xsi:type="dcterms:W3CDTF">1996-10-08T23:32:33Z</dcterms:created>
  <dcterms:modified xsi:type="dcterms:W3CDTF">2013-10-15T06:12:59Z</dcterms:modified>
  <cp:category/>
  <cp:version/>
  <cp:contentType/>
  <cp:contentStatus/>
</cp:coreProperties>
</file>